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301"/>
  <workbookPr defaultThemeVersion="164011"/>
  <mc:AlternateContent xmlns:mc="http://schemas.openxmlformats.org/markup-compatibility/2006">
    <mc:Choice Requires="x15">
      <x15ac:absPath xmlns:x15ac="http://schemas.microsoft.com/office/spreadsheetml/2010/11/ac" url="U:\FS-Userdata2\A_MKG\Lucie S\4_Barrandov News\Sponzoring a teleshopping\Final\"/>
    </mc:Choice>
  </mc:AlternateContent>
  <bookViews>
    <workbookView xWindow="0" yWindow="0" windowWidth="28800" windowHeight="11610"/>
  </bookViews>
  <sheets>
    <sheet name="září_prosinec" sheetId="1" r:id="rId1"/>
  </sheets>
  <definedNames>
    <definedName name="_xlnm._FilterDatabase" localSheetId="0" hidden="1">září_prosinec!$A$13:$P$16</definedName>
    <definedName name="_xlnm.Print_Titles" localSheetId="0">září_prosinec!$9:$9</definedName>
    <definedName name="_xlnm.Print_Area" localSheetId="0">září_prosinec!$A$1:$I$37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6" i="1" l="1"/>
  <c r="G16" i="1"/>
  <c r="F16" i="1"/>
  <c r="E16" i="1"/>
  <c r="H15" i="1"/>
  <c r="G15" i="1"/>
  <c r="F15" i="1"/>
  <c r="E15" i="1"/>
  <c r="H14" i="1"/>
  <c r="G14" i="1"/>
  <c r="F14" i="1"/>
  <c r="E14" i="1"/>
</calcChain>
</file>

<file path=xl/sharedStrings.xml><?xml version="1.0" encoding="utf-8"?>
<sst xmlns="http://schemas.openxmlformats.org/spreadsheetml/2006/main" count="56" uniqueCount="41">
  <si>
    <t>Ceník sponzoringu stanice BARRANDOV NEWS</t>
  </si>
  <si>
    <t>Září - Prosinec 2019</t>
  </si>
  <si>
    <t xml:space="preserve"> </t>
  </si>
  <si>
    <t>1. Sponzoring pořadu</t>
  </si>
  <si>
    <t>Pořad</t>
  </si>
  <si>
    <t>Čas vysílání</t>
  </si>
  <si>
    <t>Cena 1 díl/pořad *</t>
  </si>
  <si>
    <t>Maximální počet SV/ 1 pořad*</t>
  </si>
  <si>
    <t>Den</t>
  </si>
  <si>
    <t>Čas</t>
  </si>
  <si>
    <t>2x10"</t>
  </si>
  <si>
    <t>4x10"</t>
  </si>
  <si>
    <t>6x10"</t>
  </si>
  <si>
    <t>8x10"</t>
  </si>
  <si>
    <t>10x10"</t>
  </si>
  <si>
    <t>Pořady - OPT</t>
  </si>
  <si>
    <t>Pondělí - Neděle</t>
  </si>
  <si>
    <t>24:00 - 26:00</t>
  </si>
  <si>
    <t>08:00 - 17:00</t>
  </si>
  <si>
    <t>Pořady - PT</t>
  </si>
  <si>
    <t>17:00 - 24:00</t>
  </si>
  <si>
    <t>2. Sponzoring programu**</t>
  </si>
  <si>
    <t>Cena 1 vzkaz</t>
  </si>
  <si>
    <t>1x10"</t>
  </si>
  <si>
    <t>Sponzor programu - PT</t>
  </si>
  <si>
    <t>17:00 - 23:30</t>
  </si>
  <si>
    <t>Sponzor programu - OPT</t>
  </si>
  <si>
    <t>23:30 - 17:00</t>
  </si>
  <si>
    <t>3. Sponzoring upoutávek</t>
  </si>
  <si>
    <t>Premiéra</t>
  </si>
  <si>
    <t>Cena 1 upoutávka</t>
  </si>
  <si>
    <t>1x5"</t>
  </si>
  <si>
    <t>Sponzorované upoutávky - PT</t>
  </si>
  <si>
    <t>Sponzorované upoutávky - OPT</t>
  </si>
  <si>
    <t>24:00 - 17:00</t>
  </si>
  <si>
    <t>Poznámka:</t>
  </si>
  <si>
    <t>*Počet bloků dle délky pořadu. Nutno vždy konzultovat.</t>
  </si>
  <si>
    <t>** Sponzor programu sponzoruje vysílání TV stanice Barrandov NEWS nikoli konkrétní pořad.</t>
  </si>
  <si>
    <t>Cena většího objemu sponzoringu či různých jeho kombinací je předmětem dalšího jednání.</t>
  </si>
  <si>
    <t>Všechny uvedené ceny jsou bez DPH.</t>
  </si>
  <si>
    <t>Ceník je platný od 20.9.2019.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</si>
</sst>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\ &quot;Kč&quot;"/>
  </numFmts>
  <fonts count="9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Calibri"/>
      <family val="2"/>
      <charset val="238"/>
      <scheme val="minor"/>
    </font>
    <font>
      <b/>
      <sz val="26"/>
      <color rgb="FFFF0066"/>
      <name val="Calibri"/>
      <family val="2"/>
      <charset val="238"/>
      <scheme val="minor"/>
    </font>
    <font>
      <sz val="18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color indexed="9"/>
      <name val="Calibri"/>
      <family val="2"/>
      <charset val="238"/>
      <scheme val="minor"/>
    </font>
    <font>
      <i/>
      <sz val="12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66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1" fillId="0" borderId="0"/>
  </cellStyleXfs>
  <cellXfs count="66">
    <xf numFmtId="0" fontId="0" fillId="0" borderId="0" xfId="0"/>
    <xf numFmtId="0" fontId="2" fillId="2" borderId="0" xfId="1" applyFont="1" applyFill="1"/>
    <xf numFmtId="0" fontId="2" fillId="2" borderId="0" xfId="1" applyFont="1" applyFill="1" applyAlignment="1">
      <alignment horizontal="center"/>
    </xf>
    <xf numFmtId="0" fontId="2" fillId="0" borderId="0" xfId="1" applyFont="1"/>
    <xf numFmtId="1" fontId="2" fillId="0" borderId="0" xfId="1" applyNumberFormat="1" applyFont="1"/>
    <xf numFmtId="0" fontId="3" fillId="2" borderId="0" xfId="1" applyFont="1" applyFill="1" applyAlignment="1">
      <alignment horizontal="left" vertical="center"/>
    </xf>
    <xf numFmtId="0" fontId="3" fillId="2" borderId="0" xfId="1" applyFont="1" applyFill="1" applyAlignment="1">
      <alignment vertical="center"/>
    </xf>
    <xf numFmtId="0" fontId="4" fillId="0" borderId="0" xfId="1" applyFont="1" applyAlignment="1">
      <alignment vertical="center"/>
    </xf>
    <xf numFmtId="49" fontId="3" fillId="2" borderId="0" xfId="1" applyNumberFormat="1" applyFont="1" applyFill="1" applyAlignment="1">
      <alignment horizontal="left" vertical="center"/>
    </xf>
    <xf numFmtId="0" fontId="5" fillId="2" borderId="0" xfId="1" applyFont="1" applyFill="1"/>
    <xf numFmtId="0" fontId="6" fillId="2" borderId="0" xfId="1" applyFont="1" applyFill="1" applyAlignment="1">
      <alignment horizontal="center"/>
    </xf>
    <xf numFmtId="0" fontId="6" fillId="2" borderId="0" xfId="1" applyFont="1" applyFill="1"/>
    <xf numFmtId="0" fontId="6" fillId="0" borderId="0" xfId="1" applyFont="1"/>
    <xf numFmtId="1" fontId="6" fillId="0" borderId="0" xfId="1" applyNumberFormat="1" applyFont="1"/>
    <xf numFmtId="0" fontId="7" fillId="3" borderId="1" xfId="1" applyFont="1" applyFill="1" applyBorder="1" applyAlignment="1">
      <alignment horizontal="center" vertical="center"/>
    </xf>
    <xf numFmtId="0" fontId="7" fillId="3" borderId="2" xfId="1" applyFont="1" applyFill="1" applyBorder="1" applyAlignment="1">
      <alignment horizontal="center" vertical="center"/>
    </xf>
    <xf numFmtId="0" fontId="7" fillId="3" borderId="3" xfId="1" applyFont="1" applyFill="1" applyBorder="1" applyAlignment="1">
      <alignment horizontal="center"/>
    </xf>
    <xf numFmtId="1" fontId="7" fillId="3" borderId="4" xfId="1" applyNumberFormat="1" applyFont="1" applyFill="1" applyBorder="1" applyAlignment="1">
      <alignment horizontal="center" vertical="center" wrapText="1"/>
    </xf>
    <xf numFmtId="0" fontId="7" fillId="3" borderId="5" xfId="1" applyFont="1" applyFill="1" applyBorder="1" applyAlignment="1">
      <alignment horizontal="center" vertical="center"/>
    </xf>
    <xf numFmtId="0" fontId="7" fillId="3" borderId="6" xfId="1" applyFont="1" applyFill="1" applyBorder="1" applyAlignment="1">
      <alignment horizontal="center" vertical="center"/>
    </xf>
    <xf numFmtId="0" fontId="7" fillId="3" borderId="7" xfId="1" applyFont="1" applyFill="1" applyBorder="1" applyAlignment="1">
      <alignment horizontal="center"/>
    </xf>
    <xf numFmtId="0" fontId="7" fillId="3" borderId="6" xfId="1" applyFont="1" applyFill="1" applyBorder="1" applyAlignment="1">
      <alignment horizontal="center"/>
    </xf>
    <xf numFmtId="1" fontId="7" fillId="3" borderId="8" xfId="1" applyNumberFormat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left"/>
    </xf>
    <xf numFmtId="0" fontId="6" fillId="0" borderId="2" xfId="1" applyFont="1" applyFill="1" applyBorder="1" applyAlignment="1">
      <alignment horizontal="center"/>
    </xf>
    <xf numFmtId="20" fontId="6" fillId="0" borderId="2" xfId="1" applyNumberFormat="1" applyFont="1" applyFill="1" applyBorder="1" applyAlignment="1">
      <alignment horizontal="center"/>
    </xf>
    <xf numFmtId="164" fontId="6" fillId="0" borderId="9" xfId="1" applyNumberFormat="1" applyFont="1" applyFill="1" applyBorder="1" applyAlignment="1">
      <alignment horizontal="center"/>
    </xf>
    <xf numFmtId="164" fontId="6" fillId="0" borderId="2" xfId="1" applyNumberFormat="1" applyFont="1" applyFill="1" applyBorder="1" applyAlignment="1">
      <alignment horizontal="center"/>
    </xf>
    <xf numFmtId="1" fontId="6" fillId="0" borderId="4" xfId="1" applyNumberFormat="1" applyFont="1" applyFill="1" applyBorder="1" applyAlignment="1">
      <alignment horizontal="center"/>
    </xf>
    <xf numFmtId="0" fontId="6" fillId="0" borderId="0" xfId="1" applyFont="1" applyFill="1"/>
    <xf numFmtId="164" fontId="6" fillId="0" borderId="0" xfId="1" applyNumberFormat="1" applyFont="1" applyFill="1"/>
    <xf numFmtId="0" fontId="6" fillId="0" borderId="10" xfId="1" applyFont="1" applyFill="1" applyBorder="1" applyAlignment="1">
      <alignment horizontal="left"/>
    </xf>
    <xf numFmtId="0" fontId="6" fillId="0" borderId="11" xfId="1" applyFont="1" applyFill="1" applyBorder="1" applyAlignment="1">
      <alignment horizontal="center"/>
    </xf>
    <xf numFmtId="20" fontId="6" fillId="0" borderId="12" xfId="1" applyNumberFormat="1" applyFont="1" applyFill="1" applyBorder="1" applyAlignment="1">
      <alignment horizontal="center"/>
    </xf>
    <xf numFmtId="164" fontId="6" fillId="0" borderId="13" xfId="1" applyNumberFormat="1" applyFont="1" applyFill="1" applyBorder="1" applyAlignment="1">
      <alignment horizontal="center"/>
    </xf>
    <xf numFmtId="164" fontId="6" fillId="0" borderId="11" xfId="1" applyNumberFormat="1" applyFont="1" applyFill="1" applyBorder="1" applyAlignment="1">
      <alignment horizontal="center"/>
    </xf>
    <xf numFmtId="1" fontId="6" fillId="0" borderId="14" xfId="1" applyNumberFormat="1" applyFont="1" applyFill="1" applyBorder="1" applyAlignment="1">
      <alignment horizontal="center"/>
    </xf>
    <xf numFmtId="0" fontId="6" fillId="0" borderId="5" xfId="1" applyFont="1" applyFill="1" applyBorder="1"/>
    <xf numFmtId="0" fontId="6" fillId="0" borderId="6" xfId="1" applyFont="1" applyFill="1" applyBorder="1" applyAlignment="1">
      <alignment horizontal="center"/>
    </xf>
    <xf numFmtId="20" fontId="6" fillId="0" borderId="6" xfId="1" applyNumberFormat="1" applyFont="1" applyFill="1" applyBorder="1" applyAlignment="1">
      <alignment horizontal="center"/>
    </xf>
    <xf numFmtId="164" fontId="6" fillId="0" borderId="7" xfId="1" applyNumberFormat="1" applyFont="1" applyFill="1" applyBorder="1" applyAlignment="1">
      <alignment horizontal="center"/>
    </xf>
    <xf numFmtId="164" fontId="6" fillId="0" borderId="6" xfId="1" applyNumberFormat="1" applyFont="1" applyFill="1" applyBorder="1" applyAlignment="1">
      <alignment horizontal="center"/>
    </xf>
    <xf numFmtId="1" fontId="6" fillId="0" borderId="8" xfId="1" applyNumberFormat="1" applyFont="1" applyFill="1" applyBorder="1" applyAlignment="1">
      <alignment horizontal="center"/>
    </xf>
    <xf numFmtId="0" fontId="6" fillId="2" borderId="0" xfId="1" applyFont="1" applyFill="1" applyBorder="1"/>
    <xf numFmtId="0" fontId="6" fillId="2" borderId="0" xfId="1" applyFont="1" applyFill="1" applyBorder="1" applyAlignment="1">
      <alignment horizontal="center"/>
    </xf>
    <xf numFmtId="20" fontId="6" fillId="2" borderId="0" xfId="1" applyNumberFormat="1" applyFont="1" applyFill="1" applyBorder="1" applyAlignment="1">
      <alignment horizontal="center"/>
    </xf>
    <xf numFmtId="164" fontId="6" fillId="2" borderId="0" xfId="1" applyNumberFormat="1" applyFont="1" applyFill="1" applyBorder="1" applyAlignment="1">
      <alignment horizontal="center"/>
    </xf>
    <xf numFmtId="0" fontId="7" fillId="2" borderId="0" xfId="1" applyFont="1" applyFill="1" applyBorder="1" applyAlignment="1"/>
    <xf numFmtId="0" fontId="7" fillId="0" borderId="0" xfId="1" applyFont="1" applyFill="1" applyBorder="1" applyAlignment="1"/>
    <xf numFmtId="0" fontId="6" fillId="0" borderId="0" xfId="1" applyFont="1" applyFill="1" applyBorder="1"/>
    <xf numFmtId="0" fontId="7" fillId="3" borderId="4" xfId="1" applyFont="1" applyFill="1" applyBorder="1" applyAlignment="1"/>
    <xf numFmtId="0" fontId="7" fillId="3" borderId="15" xfId="1" applyFont="1" applyFill="1" applyBorder="1" applyAlignment="1">
      <alignment horizontal="center"/>
    </xf>
    <xf numFmtId="0" fontId="6" fillId="0" borderId="1" xfId="1" applyFont="1" applyFill="1" applyBorder="1"/>
    <xf numFmtId="164" fontId="6" fillId="0" borderId="16" xfId="1" applyNumberFormat="1" applyFont="1" applyFill="1" applyBorder="1" applyAlignment="1">
      <alignment horizontal="center"/>
    </xf>
    <xf numFmtId="0" fontId="5" fillId="2" borderId="0" xfId="1" applyFont="1" applyFill="1" applyBorder="1" applyAlignment="1"/>
    <xf numFmtId="164" fontId="6" fillId="0" borderId="15" xfId="1" applyNumberFormat="1" applyFont="1" applyFill="1" applyBorder="1" applyAlignment="1">
      <alignment horizontal="center"/>
    </xf>
    <xf numFmtId="0" fontId="7" fillId="3" borderId="4" xfId="1" applyFont="1" applyFill="1" applyBorder="1" applyAlignment="1">
      <alignment horizontal="center"/>
    </xf>
    <xf numFmtId="0" fontId="6" fillId="0" borderId="17" xfId="1" applyFont="1" applyFill="1" applyBorder="1"/>
    <xf numFmtId="0" fontId="6" fillId="0" borderId="18" xfId="1" applyFont="1" applyFill="1" applyBorder="1" applyAlignment="1">
      <alignment horizontal="center"/>
    </xf>
    <xf numFmtId="0" fontId="5" fillId="0" borderId="0" xfId="1" applyFont="1" applyFill="1" applyBorder="1" applyAlignment="1"/>
    <xf numFmtId="0" fontId="8" fillId="2" borderId="0" xfId="1" applyFont="1" applyFill="1"/>
    <xf numFmtId="0" fontId="8" fillId="2" borderId="0" xfId="1" applyFont="1" applyFill="1" applyAlignment="1">
      <alignment horizontal="center"/>
    </xf>
    <xf numFmtId="0" fontId="8" fillId="0" borderId="0" xfId="1" applyFont="1"/>
    <xf numFmtId="1" fontId="8" fillId="0" borderId="0" xfId="1" applyNumberFormat="1" applyFont="1"/>
    <xf numFmtId="0" fontId="6" fillId="0" borderId="0" xfId="1" applyFont="1" applyAlignment="1">
      <alignment horizontal="center"/>
    </xf>
    <xf numFmtId="0" fontId="2" fillId="0" borderId="0" xfId="1" applyFont="1" applyAlignment="1">
      <alignment horizontal="center"/>
    </xf>
  </cellXfs>
  <cellStyles count="2">
    <cellStyle name="Normální" xfId="0" builtinId="0"/>
    <cellStyle name="normální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1038225</xdr:colOff>
      <xdr:row>0</xdr:row>
      <xdr:rowOff>1</xdr:rowOff>
    </xdr:from>
    <xdr:to>
      <xdr:col>8</xdr:col>
      <xdr:colOff>938596</xdr:colOff>
      <xdr:row>7</xdr:row>
      <xdr:rowOff>81252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89878874-7B6C-426B-BE5A-B8A88F25D4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67900" y="1"/>
          <a:ext cx="3243646" cy="1214726"/>
        </a:xfrm>
        <a:prstGeom prst="rect">
          <a:avLst/>
        </a:prstGeom>
        <a:effectLst>
          <a:softEdge rad="12700"/>
        </a:effec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2"/>
  <sheetViews>
    <sheetView tabSelected="1" workbookViewId="0"/>
  </sheetViews>
  <sheetFormatPr defaultColWidth="9.140625" defaultRowHeight="12.75" x14ac:dyDescent="0.2"/>
  <cols>
    <col min="1" max="1" width="43.5703125" style="3" customWidth="1"/>
    <col min="2" max="2" width="23.85546875" style="65" bestFit="1" customWidth="1"/>
    <col min="3" max="3" width="30.5703125" style="65" customWidth="1"/>
    <col min="4" max="4" width="17.7109375" style="65" customWidth="1"/>
    <col min="5" max="5" width="16.7109375" style="65" customWidth="1"/>
    <col min="6" max="9" width="16.7109375" style="3" customWidth="1"/>
    <col min="10" max="10" width="11" style="3" customWidth="1"/>
    <col min="11" max="11" width="12" style="3" bestFit="1" customWidth="1"/>
    <col min="12" max="12" width="9.7109375" style="4" customWidth="1"/>
    <col min="13" max="13" width="10.7109375" style="3" customWidth="1"/>
    <col min="14" max="14" width="8.7109375" style="3" customWidth="1"/>
    <col min="15" max="15" width="9.140625" style="3" customWidth="1"/>
    <col min="16" max="17" width="10.85546875" style="3" bestFit="1" customWidth="1"/>
    <col min="18" max="16384" width="9.140625" style="3"/>
  </cols>
  <sheetData>
    <row r="1" spans="1:12" x14ac:dyDescent="0.2">
      <c r="A1" s="1"/>
      <c r="B1" s="2"/>
      <c r="C1" s="2"/>
      <c r="D1" s="2"/>
      <c r="E1" s="1"/>
      <c r="F1" s="1"/>
      <c r="G1" s="1"/>
      <c r="H1" s="1"/>
      <c r="I1" s="1"/>
      <c r="K1" s="4"/>
      <c r="L1" s="3"/>
    </row>
    <row r="2" spans="1:12" x14ac:dyDescent="0.2">
      <c r="A2" s="1"/>
      <c r="B2" s="2"/>
      <c r="C2" s="2"/>
      <c r="D2" s="2"/>
      <c r="E2" s="1"/>
      <c r="F2" s="1"/>
      <c r="G2" s="1"/>
      <c r="H2" s="1"/>
      <c r="I2" s="1"/>
      <c r="K2" s="4"/>
      <c r="L2" s="3"/>
    </row>
    <row r="3" spans="1:12" x14ac:dyDescent="0.2">
      <c r="A3" s="1"/>
      <c r="B3" s="2"/>
      <c r="C3" s="2"/>
      <c r="D3" s="2"/>
      <c r="E3" s="1"/>
      <c r="F3" s="1"/>
      <c r="G3" s="1"/>
      <c r="H3" s="1"/>
      <c r="I3" s="1"/>
      <c r="K3" s="4"/>
      <c r="L3" s="3"/>
    </row>
    <row r="4" spans="1:12" x14ac:dyDescent="0.2">
      <c r="A4" s="1"/>
      <c r="B4" s="2"/>
      <c r="C4" s="2"/>
      <c r="D4" s="2"/>
      <c r="E4" s="1"/>
      <c r="F4" s="1"/>
      <c r="G4" s="1"/>
      <c r="H4" s="1"/>
      <c r="I4" s="1"/>
      <c r="K4" s="4"/>
      <c r="L4" s="3"/>
    </row>
    <row r="5" spans="1:12" x14ac:dyDescent="0.2">
      <c r="A5" s="1"/>
      <c r="B5" s="2"/>
      <c r="C5" s="2"/>
      <c r="D5" s="2"/>
      <c r="E5" s="1"/>
      <c r="F5" s="1"/>
      <c r="G5" s="1"/>
      <c r="H5" s="1"/>
      <c r="I5" s="1"/>
      <c r="K5" s="4"/>
      <c r="L5" s="3"/>
    </row>
    <row r="6" spans="1:12" x14ac:dyDescent="0.2">
      <c r="A6" s="1"/>
      <c r="B6" s="2"/>
      <c r="C6" s="2"/>
      <c r="D6" s="2"/>
      <c r="E6" s="1"/>
      <c r="F6" s="1"/>
      <c r="G6" s="1"/>
      <c r="H6" s="1"/>
      <c r="I6" s="1"/>
      <c r="K6" s="4"/>
      <c r="L6" s="3"/>
    </row>
    <row r="7" spans="1:12" x14ac:dyDescent="0.2">
      <c r="A7" s="1"/>
      <c r="B7" s="2"/>
      <c r="C7" s="2"/>
      <c r="D7" s="2"/>
      <c r="E7" s="1"/>
      <c r="F7" s="1"/>
      <c r="G7" s="1"/>
      <c r="H7" s="1"/>
      <c r="I7" s="1"/>
      <c r="K7" s="4"/>
      <c r="L7" s="3"/>
    </row>
    <row r="8" spans="1:12" s="7" customFormat="1" ht="30" customHeight="1" x14ac:dyDescent="0.25">
      <c r="A8" s="5" t="s">
        <v>0</v>
      </c>
      <c r="B8" s="5"/>
      <c r="C8" s="5"/>
      <c r="D8" s="5"/>
      <c r="E8" s="5"/>
      <c r="F8" s="5"/>
      <c r="G8" s="5"/>
      <c r="H8" s="5"/>
      <c r="I8" s="6"/>
    </row>
    <row r="9" spans="1:12" s="7" customFormat="1" ht="30" customHeight="1" x14ac:dyDescent="0.25">
      <c r="A9" s="8" t="s">
        <v>1</v>
      </c>
      <c r="B9" s="8"/>
      <c r="C9" s="8"/>
      <c r="D9" s="8"/>
      <c r="E9" s="8"/>
      <c r="F9" s="8"/>
      <c r="G9" s="8"/>
      <c r="H9" s="8"/>
      <c r="I9" s="6"/>
      <c r="L9" s="7" t="s">
        <v>2</v>
      </c>
    </row>
    <row r="10" spans="1:12" ht="21.95" customHeight="1" x14ac:dyDescent="0.2">
      <c r="A10" s="1"/>
      <c r="B10" s="2"/>
      <c r="C10" s="2"/>
      <c r="D10" s="2"/>
      <c r="E10" s="2"/>
      <c r="F10" s="1"/>
      <c r="G10" s="1"/>
      <c r="H10" s="1"/>
      <c r="I10" s="1"/>
    </row>
    <row r="11" spans="1:12" s="12" customFormat="1" ht="21.95" customHeight="1" x14ac:dyDescent="0.25">
      <c r="A11" s="9" t="s">
        <v>3</v>
      </c>
      <c r="B11" s="10"/>
      <c r="C11" s="10"/>
      <c r="D11" s="10"/>
      <c r="E11" s="10"/>
      <c r="F11" s="11"/>
      <c r="G11" s="11"/>
      <c r="H11" s="11"/>
      <c r="I11" s="11"/>
      <c r="L11" s="13"/>
    </row>
    <row r="12" spans="1:12" s="12" customFormat="1" ht="21.95" customHeight="1" x14ac:dyDescent="0.25">
      <c r="A12" s="14" t="s">
        <v>4</v>
      </c>
      <c r="B12" s="15" t="s">
        <v>5</v>
      </c>
      <c r="C12" s="15"/>
      <c r="D12" s="16" t="s">
        <v>6</v>
      </c>
      <c r="E12" s="16"/>
      <c r="F12" s="16"/>
      <c r="G12" s="16"/>
      <c r="H12" s="16"/>
      <c r="I12" s="17" t="s">
        <v>7</v>
      </c>
    </row>
    <row r="13" spans="1:12" s="12" customFormat="1" ht="26.25" customHeight="1" x14ac:dyDescent="0.25">
      <c r="A13" s="18"/>
      <c r="B13" s="19" t="s">
        <v>8</v>
      </c>
      <c r="C13" s="19" t="s">
        <v>9</v>
      </c>
      <c r="D13" s="20" t="s">
        <v>10</v>
      </c>
      <c r="E13" s="21" t="s">
        <v>11</v>
      </c>
      <c r="F13" s="21" t="s">
        <v>12</v>
      </c>
      <c r="G13" s="21" t="s">
        <v>13</v>
      </c>
      <c r="H13" s="21" t="s">
        <v>14</v>
      </c>
      <c r="I13" s="22"/>
    </row>
    <row r="14" spans="1:12" s="29" customFormat="1" ht="21.95" customHeight="1" x14ac:dyDescent="0.25">
      <c r="A14" s="23" t="s">
        <v>15</v>
      </c>
      <c r="B14" s="24" t="s">
        <v>16</v>
      </c>
      <c r="C14" s="25" t="s">
        <v>17</v>
      </c>
      <c r="D14" s="26">
        <v>15000</v>
      </c>
      <c r="E14" s="27">
        <f>IF(I14&gt;=4,D14*1.8,"-")</f>
        <v>27000</v>
      </c>
      <c r="F14" s="27">
        <f t="shared" ref="F14:F16" si="0">IF(I14&gt;=6,D14*2.4,"-")</f>
        <v>36000</v>
      </c>
      <c r="G14" s="27">
        <f t="shared" ref="G14:G16" si="1">IF(I14&gt;=8,D14*3,"-")</f>
        <v>45000</v>
      </c>
      <c r="H14" s="27">
        <f t="shared" ref="H14:H16" si="2">IF(I14=10,D14*3.6,"-")</f>
        <v>54000</v>
      </c>
      <c r="I14" s="28">
        <v>10</v>
      </c>
      <c r="K14" s="30"/>
      <c r="L14" s="30"/>
    </row>
    <row r="15" spans="1:12" s="29" customFormat="1" ht="21.95" customHeight="1" x14ac:dyDescent="0.25">
      <c r="A15" s="31" t="s">
        <v>15</v>
      </c>
      <c r="B15" s="32" t="s">
        <v>16</v>
      </c>
      <c r="C15" s="33" t="s">
        <v>18</v>
      </c>
      <c r="D15" s="34">
        <v>18000</v>
      </c>
      <c r="E15" s="35">
        <f t="shared" ref="E15:E16" si="3">IF(I15&gt;=4,D15*1.8,"-")</f>
        <v>32400</v>
      </c>
      <c r="F15" s="35">
        <f t="shared" si="0"/>
        <v>43200</v>
      </c>
      <c r="G15" s="35">
        <f t="shared" si="1"/>
        <v>54000</v>
      </c>
      <c r="H15" s="35">
        <f t="shared" si="2"/>
        <v>64800</v>
      </c>
      <c r="I15" s="36">
        <v>10</v>
      </c>
      <c r="K15" s="30"/>
      <c r="L15" s="30"/>
    </row>
    <row r="16" spans="1:12" s="29" customFormat="1" ht="21.95" customHeight="1" x14ac:dyDescent="0.25">
      <c r="A16" s="37" t="s">
        <v>19</v>
      </c>
      <c r="B16" s="38" t="s">
        <v>16</v>
      </c>
      <c r="C16" s="39" t="s">
        <v>20</v>
      </c>
      <c r="D16" s="40">
        <v>20000</v>
      </c>
      <c r="E16" s="41">
        <f t="shared" si="3"/>
        <v>36000</v>
      </c>
      <c r="F16" s="41">
        <f t="shared" si="0"/>
        <v>48000</v>
      </c>
      <c r="G16" s="41">
        <f t="shared" si="1"/>
        <v>60000</v>
      </c>
      <c r="H16" s="41">
        <f t="shared" si="2"/>
        <v>72000</v>
      </c>
      <c r="I16" s="42">
        <v>10</v>
      </c>
      <c r="K16" s="30"/>
      <c r="L16" s="30"/>
    </row>
    <row r="17" spans="1:16" s="49" customFormat="1" ht="21.95" customHeight="1" x14ac:dyDescent="0.25">
      <c r="A17" s="43"/>
      <c r="B17" s="44"/>
      <c r="C17" s="45"/>
      <c r="D17" s="44"/>
      <c r="E17" s="44"/>
      <c r="F17" s="44"/>
      <c r="G17" s="46"/>
      <c r="H17" s="46"/>
      <c r="I17" s="47"/>
      <c r="J17" s="48"/>
      <c r="K17" s="48"/>
      <c r="L17" s="48"/>
      <c r="M17" s="48"/>
      <c r="O17" s="30"/>
      <c r="P17" s="30"/>
    </row>
    <row r="18" spans="1:16" s="12" customFormat="1" ht="21.95" customHeight="1" x14ac:dyDescent="0.25">
      <c r="A18" s="9" t="s">
        <v>21</v>
      </c>
      <c r="B18" s="10"/>
      <c r="C18" s="10"/>
      <c r="D18" s="10"/>
      <c r="E18" s="11"/>
      <c r="F18" s="11"/>
      <c r="G18" s="11"/>
      <c r="H18" s="11"/>
      <c r="I18" s="11"/>
      <c r="K18" s="13"/>
    </row>
    <row r="19" spans="1:16" s="12" customFormat="1" ht="21.95" customHeight="1" x14ac:dyDescent="0.25">
      <c r="A19" s="14" t="s">
        <v>4</v>
      </c>
      <c r="B19" s="15" t="s">
        <v>5</v>
      </c>
      <c r="C19" s="15"/>
      <c r="D19" s="50" t="s">
        <v>22</v>
      </c>
      <c r="E19" s="11"/>
      <c r="F19" s="47"/>
      <c r="G19" s="47"/>
      <c r="H19" s="47"/>
      <c r="I19" s="47"/>
    </row>
    <row r="20" spans="1:16" s="12" customFormat="1" ht="21.95" customHeight="1" x14ac:dyDescent="0.25">
      <c r="A20" s="18"/>
      <c r="B20" s="19" t="s">
        <v>8</v>
      </c>
      <c r="C20" s="19" t="s">
        <v>9</v>
      </c>
      <c r="D20" s="51" t="s">
        <v>23</v>
      </c>
      <c r="E20" s="11"/>
      <c r="F20" s="47"/>
      <c r="G20" s="47"/>
      <c r="H20" s="47"/>
      <c r="I20" s="47"/>
    </row>
    <row r="21" spans="1:16" s="29" customFormat="1" ht="21.95" customHeight="1" x14ac:dyDescent="0.25">
      <c r="A21" s="52" t="s">
        <v>24</v>
      </c>
      <c r="B21" s="24" t="s">
        <v>16</v>
      </c>
      <c r="C21" s="25" t="s">
        <v>25</v>
      </c>
      <c r="D21" s="53">
        <v>12000</v>
      </c>
      <c r="E21" s="11"/>
      <c r="F21" s="54"/>
      <c r="G21" s="54"/>
      <c r="H21" s="54"/>
      <c r="I21" s="54"/>
    </row>
    <row r="22" spans="1:16" s="29" customFormat="1" ht="21.95" customHeight="1" x14ac:dyDescent="0.25">
      <c r="A22" s="37" t="s">
        <v>26</v>
      </c>
      <c r="B22" s="38" t="s">
        <v>16</v>
      </c>
      <c r="C22" s="39" t="s">
        <v>27</v>
      </c>
      <c r="D22" s="55">
        <v>10000</v>
      </c>
      <c r="E22" s="11"/>
      <c r="F22" s="54"/>
      <c r="G22" s="54"/>
      <c r="H22" s="54"/>
      <c r="I22" s="54"/>
    </row>
    <row r="23" spans="1:16" s="49" customFormat="1" ht="21.95" customHeight="1" x14ac:dyDescent="0.25">
      <c r="A23" s="43"/>
      <c r="B23" s="44"/>
      <c r="C23" s="44"/>
      <c r="D23" s="45"/>
      <c r="E23" s="44"/>
      <c r="F23" s="44"/>
      <c r="G23" s="44"/>
      <c r="H23" s="46"/>
      <c r="I23" s="46"/>
      <c r="J23" s="47"/>
      <c r="K23" s="48"/>
      <c r="L23" s="48"/>
      <c r="M23" s="48"/>
      <c r="N23" s="48"/>
    </row>
    <row r="24" spans="1:16" s="12" customFormat="1" ht="21.95" customHeight="1" x14ac:dyDescent="0.25">
      <c r="A24" s="9" t="s">
        <v>28</v>
      </c>
      <c r="B24" s="10"/>
      <c r="C24" s="10"/>
      <c r="D24" s="10"/>
      <c r="E24" s="10"/>
      <c r="F24" s="11"/>
      <c r="G24" s="11"/>
      <c r="H24" s="11"/>
      <c r="I24" s="11"/>
      <c r="J24" s="11"/>
      <c r="L24" s="13"/>
    </row>
    <row r="25" spans="1:16" s="12" customFormat="1" ht="21.95" customHeight="1" x14ac:dyDescent="0.25">
      <c r="A25" s="14" t="s">
        <v>4</v>
      </c>
      <c r="B25" s="15" t="s">
        <v>29</v>
      </c>
      <c r="C25" s="15"/>
      <c r="D25" s="56" t="s">
        <v>30</v>
      </c>
      <c r="E25" s="47"/>
      <c r="F25" s="47"/>
      <c r="G25" s="47"/>
      <c r="H25" s="47"/>
      <c r="I25" s="47"/>
      <c r="J25" s="47"/>
    </row>
    <row r="26" spans="1:16" s="12" customFormat="1" ht="21.95" customHeight="1" x14ac:dyDescent="0.25">
      <c r="A26" s="18"/>
      <c r="B26" s="19" t="s">
        <v>8</v>
      </c>
      <c r="C26" s="19" t="s">
        <v>9</v>
      </c>
      <c r="D26" s="51" t="s">
        <v>31</v>
      </c>
      <c r="E26" s="47"/>
      <c r="F26" s="47"/>
      <c r="G26" s="47"/>
      <c r="H26" s="47"/>
      <c r="I26" s="47"/>
      <c r="J26" s="47"/>
    </row>
    <row r="27" spans="1:16" s="29" customFormat="1" ht="21.95" customHeight="1" x14ac:dyDescent="0.25">
      <c r="A27" s="57" t="s">
        <v>32</v>
      </c>
      <c r="B27" s="58" t="s">
        <v>16</v>
      </c>
      <c r="C27" s="25" t="s">
        <v>20</v>
      </c>
      <c r="D27" s="53">
        <v>12000</v>
      </c>
      <c r="E27" s="59"/>
      <c r="F27" s="54"/>
      <c r="G27" s="54"/>
      <c r="H27" s="54"/>
      <c r="I27" s="54"/>
      <c r="J27" s="54"/>
    </row>
    <row r="28" spans="1:16" s="29" customFormat="1" ht="21.95" customHeight="1" x14ac:dyDescent="0.25">
      <c r="A28" s="37" t="s">
        <v>33</v>
      </c>
      <c r="B28" s="38" t="s">
        <v>16</v>
      </c>
      <c r="C28" s="39" t="s">
        <v>34</v>
      </c>
      <c r="D28" s="55">
        <v>10000</v>
      </c>
      <c r="E28" s="59"/>
      <c r="F28" s="54"/>
      <c r="G28" s="54"/>
      <c r="H28" s="54"/>
      <c r="I28" s="54"/>
      <c r="J28" s="54"/>
    </row>
    <row r="29" spans="1:16" s="49" customFormat="1" ht="21.95" customHeight="1" x14ac:dyDescent="0.25">
      <c r="A29" s="43"/>
      <c r="B29" s="44"/>
      <c r="C29" s="44"/>
      <c r="D29" s="45"/>
      <c r="E29" s="44"/>
      <c r="F29" s="44"/>
      <c r="G29" s="44"/>
      <c r="H29" s="46"/>
      <c r="I29" s="46"/>
      <c r="J29" s="47"/>
      <c r="K29" s="48"/>
      <c r="L29" s="48"/>
      <c r="M29" s="48"/>
      <c r="N29" s="48"/>
    </row>
    <row r="30" spans="1:16" s="12" customFormat="1" ht="21.95" customHeight="1" x14ac:dyDescent="0.25">
      <c r="A30" s="11"/>
      <c r="B30" s="10"/>
      <c r="C30" s="10"/>
      <c r="D30" s="10"/>
      <c r="E30" s="10"/>
      <c r="F30" s="11"/>
      <c r="G30" s="11"/>
      <c r="H30" s="11"/>
      <c r="I30" s="11"/>
      <c r="J30" s="11"/>
      <c r="L30" s="13"/>
    </row>
    <row r="31" spans="1:16" s="12" customFormat="1" ht="21.95" customHeight="1" x14ac:dyDescent="0.25">
      <c r="A31" s="60" t="s">
        <v>35</v>
      </c>
      <c r="B31" s="10"/>
      <c r="C31" s="10"/>
      <c r="D31" s="10"/>
      <c r="E31" s="10"/>
      <c r="F31" s="11"/>
      <c r="G31" s="11"/>
      <c r="H31" s="11"/>
      <c r="I31" s="11"/>
      <c r="J31" s="11"/>
      <c r="L31" s="13"/>
    </row>
    <row r="32" spans="1:16" s="12" customFormat="1" ht="21.95" customHeight="1" x14ac:dyDescent="0.25">
      <c r="A32" s="60" t="s">
        <v>36</v>
      </c>
      <c r="B32" s="10"/>
      <c r="C32" s="10"/>
      <c r="D32" s="10"/>
      <c r="E32" s="10"/>
      <c r="F32" s="11"/>
      <c r="G32" s="11"/>
      <c r="H32" s="11"/>
      <c r="I32" s="11"/>
      <c r="J32" s="11"/>
      <c r="L32" s="13"/>
    </row>
    <row r="33" spans="1:12" s="62" customFormat="1" ht="21.95" customHeight="1" x14ac:dyDescent="0.25">
      <c r="A33" s="60" t="s">
        <v>37</v>
      </c>
      <c r="B33" s="61"/>
      <c r="C33" s="61"/>
      <c r="D33" s="61"/>
      <c r="E33" s="61"/>
      <c r="F33" s="60"/>
      <c r="G33" s="60"/>
      <c r="H33" s="60"/>
      <c r="I33" s="60"/>
      <c r="J33" s="60"/>
      <c r="L33" s="63"/>
    </row>
    <row r="34" spans="1:12" s="62" customFormat="1" ht="21.95" customHeight="1" x14ac:dyDescent="0.25">
      <c r="A34" s="60" t="s">
        <v>38</v>
      </c>
      <c r="B34" s="61"/>
      <c r="C34" s="61"/>
      <c r="D34" s="61"/>
      <c r="E34" s="61"/>
      <c r="F34" s="60"/>
      <c r="G34" s="60"/>
      <c r="H34" s="60"/>
      <c r="I34" s="60"/>
      <c r="J34" s="60"/>
      <c r="L34" s="63"/>
    </row>
    <row r="35" spans="1:12" s="62" customFormat="1" ht="21.95" customHeight="1" x14ac:dyDescent="0.25">
      <c r="A35" s="60" t="s">
        <v>39</v>
      </c>
      <c r="B35" s="61"/>
      <c r="C35" s="61"/>
      <c r="D35" s="61"/>
      <c r="E35" s="61"/>
      <c r="F35" s="60"/>
      <c r="G35" s="60"/>
      <c r="H35" s="60"/>
      <c r="I35" s="60"/>
      <c r="J35" s="60"/>
      <c r="L35" s="63"/>
    </row>
    <row r="36" spans="1:12" s="12" customFormat="1" ht="21.95" customHeight="1" x14ac:dyDescent="0.25">
      <c r="A36" s="11"/>
      <c r="B36" s="10"/>
      <c r="C36" s="10"/>
      <c r="D36" s="10"/>
      <c r="E36" s="10"/>
      <c r="F36" s="11"/>
      <c r="G36" s="11"/>
      <c r="H36" s="11"/>
      <c r="I36" s="11"/>
      <c r="J36" s="11"/>
      <c r="L36" s="13"/>
    </row>
    <row r="37" spans="1:12" s="12" customFormat="1" ht="21.95" customHeight="1" x14ac:dyDescent="0.25">
      <c r="A37" s="60" t="s">
        <v>40</v>
      </c>
      <c r="B37" s="10"/>
      <c r="C37" s="10"/>
      <c r="D37" s="10"/>
      <c r="E37" s="10"/>
      <c r="F37" s="11"/>
      <c r="G37" s="11"/>
      <c r="H37" s="11"/>
      <c r="I37" s="11"/>
      <c r="J37" s="11"/>
      <c r="L37" s="13"/>
    </row>
    <row r="38" spans="1:12" s="12" customFormat="1" ht="21.95" customHeight="1" x14ac:dyDescent="0.25">
      <c r="B38" s="64"/>
      <c r="C38" s="64"/>
      <c r="D38" s="64"/>
      <c r="E38" s="64"/>
      <c r="L38" s="13"/>
    </row>
    <row r="39" spans="1:12" s="12" customFormat="1" ht="21.95" customHeight="1" x14ac:dyDescent="0.25">
      <c r="A39" s="64"/>
      <c r="B39" s="64"/>
      <c r="C39" s="64"/>
      <c r="D39" s="64"/>
      <c r="K39" s="13"/>
    </row>
    <row r="40" spans="1:12" s="12" customFormat="1" ht="21.95" customHeight="1" x14ac:dyDescent="0.25">
      <c r="B40" s="64"/>
      <c r="C40" s="64"/>
      <c r="D40" s="64"/>
      <c r="E40" s="64"/>
      <c r="L40" s="13"/>
    </row>
    <row r="41" spans="1:12" s="12" customFormat="1" ht="21.95" customHeight="1" x14ac:dyDescent="0.25">
      <c r="B41" s="64"/>
      <c r="C41" s="64"/>
      <c r="D41" s="64"/>
      <c r="E41" s="64"/>
      <c r="L41" s="13"/>
    </row>
    <row r="42" spans="1:12" s="12" customFormat="1" ht="15.75" x14ac:dyDescent="0.25">
      <c r="B42" s="64"/>
      <c r="C42" s="64"/>
      <c r="D42" s="64"/>
      <c r="E42" s="64"/>
      <c r="L42" s="13"/>
    </row>
  </sheetData>
  <mergeCells count="10">
    <mergeCell ref="A19:A20"/>
    <mergeCell ref="B19:C19"/>
    <mergeCell ref="A25:A26"/>
    <mergeCell ref="B25:C25"/>
    <mergeCell ref="A8:H8"/>
    <mergeCell ref="A9:H9"/>
    <mergeCell ref="A12:A13"/>
    <mergeCell ref="B12:C12"/>
    <mergeCell ref="D12:H12"/>
    <mergeCell ref="I12:I13"/>
  </mergeCells>
  <pageMargins left="0.70866141732283472" right="0.78740157480314965" top="0.59055118110236227" bottom="0.59055118110236227" header="0.51181102362204722" footer="0.51181102362204722"/>
  <pageSetup paperSize="9" scale="65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2</vt:i4>
      </vt:variant>
    </vt:vector>
  </HeadingPairs>
  <TitlesOfParts>
    <vt:vector size="3" baseType="lpstr">
      <vt:lpstr>září_prosinec</vt:lpstr>
      <vt:lpstr>září_prosinec!Názvy_tisku</vt:lpstr>
      <vt:lpstr>září_prosinec!Oblast_tisku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Lucie Sezemská</dc:creator>
  <cp:lastModifiedBy>Lucie Sezemská</cp:lastModifiedBy>
  <dcterms:created xsi:type="dcterms:W3CDTF">2019-09-20T12:18:22Z</dcterms:created>
  <dcterms:modified xsi:type="dcterms:W3CDTF">2019-09-20T12:18:50Z</dcterms:modified>
</cp:coreProperties>
</file>